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<sst xmlns="http://schemas.openxmlformats.org/spreadsheetml/2006/main" count="430" uniqueCount="332">
  <si>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</si>
  <si>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</si>
  <si>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</si>
  <si>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</si>
  <si>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</si>
  <si>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</si>
  <si>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</si>
  <si>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</si>
  <si>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</si>
  <si>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</si>
  <si>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</si>
  <si>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</si>
  <si>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</si>
  <si>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</si>
  <si>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</si>
  <si>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</si>
  <si>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</si>
  <si>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</si>
  <si>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</si>
  <si>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</si>
  <si>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</si>
  <si>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</si>
  <si>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</si>
  <si>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</si>
  <si>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</si>
  <si>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</si>
  <si>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</si>
  <si>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</si>
  <si>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</si>
  <si>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</si>
  <si>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</si>
  <si>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</si>
  <si>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</si>
  <si>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</si>
  <si>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</si>
  <si>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</si>
  <si>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</si>
  <si>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</si>
  <si>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</si>
  <si>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</si>
  <si>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</si>
  <si>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</si>
  <si>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</si>
  <si>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</si>
  <si>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</si>
  <si>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</si>
  <si>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</si>
  <si>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</si>
  <si>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</si>
  <si>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</si>
  <si>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</si>
  <si>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</si>
  <si>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</si>
  <si>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</si>
  <si>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</si>
  <si>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</si>
  <si>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</si>
  <si>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</si>
  <si>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</si>
  <si>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</si>
  <si>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</si>
  <si>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</si>
  <si>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</si>
  <si>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</si>
  <si>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</si>
  <si>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</si>
  <si>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</si>
  <si>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</si>
  <si>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</si>
  <si>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</si>
  <si>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</si>
  <si>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</si>
  <si>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</si>
  <si>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</si>
  <si>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</si>
  <si>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</si>
  <si>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</si>
  <si>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</si>
  <si>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</si>
  <si>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</si>
  <si>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</si>
  <si>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</si>
  <si>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</si>
  <si>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</si>
  <si>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</si>
  <si>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</si>
  <si>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</si>
  <si>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</si>
  <si>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</si>
  <si>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</si>
  <si>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</si>
  <si>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</si>
  <si>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</si>
  <si>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</si>
  <si>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</si>
  <si>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</si>
  <si>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</si>
  <si>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</si>
  <si>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</si>
  <si>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</si>
  <si>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</si>
  <si>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</si>
  <si>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</si>
  <si>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</si>
  <si>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</si>
  <si>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</si>
  <si>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</si>
  <si>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</si>
  <si>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</si>
  <si>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</si>
  <si>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</si>
  <si>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</si>
  <si>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</si>
  <si>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</si>
  <si>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</si>
  <si>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</si>
  <si>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</si>
  <si>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</si>
  <si>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</si>
  <si>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</si>
  <si>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</si>
  <si>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</si>
  <si>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</si>
  <si>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</si>
  <si>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</si>
  <si>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</si>
  <si>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</si>
  <si>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</si>
  <si>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</si>
  <si>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</si>
  <si>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</si>
  <si>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</si>
  <si>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</si>
  <si>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</si>
  <si>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</si>
  <si>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</si>
  <si>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</si>
  <si>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</si>
  <si>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</si>
  <si>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</si>
  <si>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</si>
  <si>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</si>
  <si>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</si>
  <si>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</si>
  <si>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</si>
  <si>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</si>
  <si>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</si>
  <si>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</si>
  <si>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</si>
  <si>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</si>
  <si>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</si>
  <si>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</si>
  <si>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</si>
  <si>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</si>
  <si>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</si>
  <si>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</si>
  <si>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</si>
  <si>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</si>
  <si>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</si>
  <si>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</si>
  <si>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</si>
  <si>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</si>
  <si>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</si>
  <si>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</si>
  <si>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</si>
  <si>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</si>
  <si>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</si>
  <si>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</si>
  <si>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</si>
  <si>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</si>
  <si>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</si>
  <si>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</si>
  <si>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</si>
  <si>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</si>
  <si>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</si>
  <si>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</si>
  <si>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</si>
  <si>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</si>
  <si>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</si>
  <si>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</si>
  <si>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</si>
  <si>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</si>
  <si>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</si>
  <si>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</si>
  <si>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</si>
  <si>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</si>
  <si>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</si>
  <si>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</si>
  <si>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</si>
  <si>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</si>
  <si>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</si>
  <si>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</si>
  <si>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</si>
  <si>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</si>
  <si>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</si>
  <si>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</si>
  <si>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</si>
  <si>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</si>
  <si>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</si>
  <si>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</si>
  <si>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</si>
  <si>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</si>
  <si>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</si>
  <si>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</si>
  <si>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</si>
  <si>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</si>
  <si>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</si>
  <si>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</si>
  <si>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</si>
  <si>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</si>
  <si>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</si>
  <si>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</si>
  <si>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</si>
  <si>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</si>
  <si>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</si>
  <si>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</si>
  <si>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</si>
  <si>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</si>
  <si>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</si>
  <si>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</si>
  <si>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</si>
  <si>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</si>
  <si>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</si>
  <si>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</si>
  <si>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</si>
  <si>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</si>
  <si>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</si>
  <si>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</si>
  <si>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</si>
  <si>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</si>
  <si>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</si>
  <si>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</si>
  <si>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</si>
  <si>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</si>
  <si>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</si>
  <si>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</si>
  <si>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</si>
  <si>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</si>
  <si>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</si>
  <si>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</si>
  <si>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</si>
  <si>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</si>
  <si>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</si>
  <si>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</si>
  <si>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</si>
  <si>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</si>
  <si>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</si>
  <si>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</si>
  <si>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</si>
  <si>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</si>
  <si>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</si>
  <si>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</si>
  <si>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</si>
  <si>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</si>
  <si>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</si>
  <si>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</si>
  <si>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</si>
  <si>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</si>
  <si>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</si>
  <si>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</si>
  <si>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</si>
  <si>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</si>
  <si>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</si>
  <si>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</si>
  <si>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</si>
  <si>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</si>
  <si>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</si>
  <si>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</si>
  <si>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</si>
  <si>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</si>
  <si>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</si>
  <si>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</si>
  <si>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</si>
  <si>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</si>
  <si>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</si>
  <si>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</si>
  <si>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</si>
  <si>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</si>
  <si>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</si>
  <si>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</si>
  <si>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</si>
  <si>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</si>
  <si>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</si>
  <si>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</si>
  <si>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</si>
  <si>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</si>
  <si>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</si>
  <si>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</si>
  <si>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</si>
  <si>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</si>
  <si>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</si>
  <si>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</si>
  <si>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</si>
  <si>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</si>
  <si>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</si>
  <si>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</si>
  <si>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</si>
  <si>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</si>
  <si>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</si>
  <si>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</si>
  <si>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</si>
  <si>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</si>
  <si>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</si>
  <si>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</si>
  <si>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</si>
  <si>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</si>
  <si>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</si>
  <si>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</si>
  <si>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</si>
  <si>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</si>
  <si>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</si>
  <si>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</si>
  <si>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</si>
  <si>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</si>
  <si>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</si>
  <si>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</si>
  <si>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</si>
  <si>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</si>
  <si>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</si>
  <si>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</si>
  <si>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</si>
  <si>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</si>
  <si>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</si>
  <si>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</si>
  <si>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 xml:space="preserve">Оренбургская область </t>
  </si>
  <si>
    <t xml:space="preserve">Новосергиевский </t>
  </si>
  <si>
    <t>Муниципальное общеобразовательное автономное учреждение "Покровская средняя общеобразовательная школа"</t>
  </si>
  <si>
    <t>Степанова Валентина Анатольевна</t>
  </si>
  <si>
    <t xml:space="preserve">директор </t>
  </si>
  <si>
    <t>pokrovka2007@mail.ru</t>
  </si>
  <si>
    <t>да</t>
  </si>
  <si>
    <t>83533997145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</si>
</sst>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6" xfId="0" applyNumberFormat="1" applyFill="1" applyBorder="1" applyAlignment="1" applyProtection="1">
      <alignment horizontal="center" vertical="top"/>
      <protection locked="0"/>
    </xf>
    <xf numFmtId="1" fontId="0" fillId="5" borderId="37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5" borderId="36" xfId="0" applyFill="1" applyBorder="1" applyAlignment="1" applyProtection="1">
      <alignment horizontal="center" vertical="top"/>
      <protection locked="0"/>
    </xf>
    <xf numFmtId="0" fontId="0" fillId="5" borderId="37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1" xfId="0" applyFill="1" applyBorder="1" applyAlignment="1" applyProtection="1">
      <alignment horizontal="left" vertical="top" wrapText="1" indent="1"/>
      <protection/>
    </xf>
    <xf numFmtId="0" fontId="0" fillId="7" borderId="42" xfId="0" applyFill="1" applyBorder="1" applyAlignment="1" applyProtection="1">
      <alignment horizontal="left" vertical="top" wrapText="1" indent="1"/>
      <protection/>
    </xf>
    <xf numFmtId="49" fontId="0" fillId="5" borderId="43" xfId="0" applyNumberFormat="1" applyFill="1" applyBorder="1" applyAlignment="1" applyProtection="1">
      <alignment horizontal="left" vertical="top"/>
      <protection locked="0"/>
    </xf>
    <xf numFmtId="49" fontId="0" fillId="5" borderId="44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41" xfId="0" applyFill="1" applyBorder="1" applyAlignment="1">
      <alignment horizontal="left" vertical="top" wrapText="1" inden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0" borderId="47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35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1" fontId="0" fillId="7" borderId="25" xfId="0" applyNumberFormat="1" applyFill="1" applyBorder="1" applyAlignment="1">
      <alignment horizontal="center" vertical="top"/>
    </xf>
    <xf numFmtId="1" fontId="0" fillId="7" borderId="33" xfId="0" applyNumberFormat="1" applyFill="1" applyBorder="1" applyAlignment="1">
      <alignment horizontal="center" vertical="top"/>
    </xf>
    <xf numFmtId="1" fontId="0" fillId="7" borderId="35" xfId="0" applyNumberFormat="1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6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21">
      <selection activeCell="P222" sqref="P222:Q22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5" t="s">
        <v>217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8" t="s">
        <v>214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2:17" ht="15.75" thickBot="1">
      <c r="B5" s="20"/>
      <c r="C5" s="98" t="s">
        <v>215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2:17" ht="31.5" customHeight="1" thickBot="1">
      <c r="B6" s="26"/>
      <c r="C6" s="100" t="s">
        <v>216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7" t="s">
        <v>86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2:17" ht="15.75" thickBot="1">
      <c r="B9" s="44" t="s">
        <v>324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94" t="s">
        <v>218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2:17" ht="15.75" thickBot="1">
      <c r="B12" s="44" t="s">
        <v>325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94" t="s">
        <v>219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2:17" ht="32.25" customHeight="1" thickBot="1">
      <c r="B15" s="44" t="s">
        <v>326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7" t="s">
        <v>91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2:17" ht="15.75" thickBot="1">
      <c r="B18" s="102" t="s">
        <v>90</v>
      </c>
      <c r="C18" s="102"/>
      <c r="D18" s="102"/>
      <c r="E18" s="44" t="s">
        <v>327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102" t="s">
        <v>88</v>
      </c>
      <c r="C19" s="102"/>
      <c r="D19" s="102"/>
      <c r="E19" s="44" t="s">
        <v>328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102" t="s">
        <v>89</v>
      </c>
      <c r="C20" s="102"/>
      <c r="D20" s="102"/>
      <c r="E20" s="44" t="s">
        <v>331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102" t="s">
        <v>87</v>
      </c>
      <c r="C21" s="102"/>
      <c r="D21" s="102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7" t="s">
        <v>220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2:17" ht="15.75" thickBot="1">
      <c r="B24" s="44" t="s">
        <v>330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56" t="s">
        <v>222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2:17" ht="15.75" thickBot="1">
      <c r="B28" s="91" t="s">
        <v>330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</row>
    <row r="30" spans="2:17" ht="33" customHeight="1" thickBot="1">
      <c r="B30" s="56" t="s">
        <v>223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2:17" ht="15.75" thickBot="1">
      <c r="B31" s="91" t="s">
        <v>330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</row>
    <row r="33" spans="2:17" ht="50.25" customHeight="1" thickBot="1">
      <c r="B33" s="56" t="s">
        <v>226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2:17" ht="15.75" thickBot="1">
      <c r="B34" s="75" t="s">
        <v>231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31" t="s">
        <v>230</v>
      </c>
    </row>
    <row r="35" spans="2:17" ht="15.75" thickBot="1">
      <c r="B35" s="75" t="s">
        <v>232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31" t="s">
        <v>230</v>
      </c>
    </row>
    <row r="36" spans="2:17" ht="15.75" thickBot="1">
      <c r="B36" s="75" t="s">
        <v>233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1" t="s">
        <v>230</v>
      </c>
    </row>
    <row r="37" spans="2:17" ht="15.75" thickBot="1">
      <c r="B37" s="75" t="s">
        <v>234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31" t="s">
        <v>230</v>
      </c>
    </row>
    <row r="38" spans="2:17" ht="15.75" thickBot="1">
      <c r="B38" s="75" t="s">
        <v>235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31" t="s">
        <v>230</v>
      </c>
    </row>
    <row r="39" spans="2:17" ht="15.75" thickBot="1">
      <c r="B39" s="75" t="s">
        <v>236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31" t="s">
        <v>230</v>
      </c>
    </row>
    <row r="40" spans="2:17" ht="15.75" thickBot="1">
      <c r="B40" s="75" t="s">
        <v>237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31" t="s">
        <v>230</v>
      </c>
    </row>
    <row r="41" spans="2:17" ht="15.75" thickBot="1">
      <c r="B41" s="75" t="s">
        <v>238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31" t="s">
        <v>230</v>
      </c>
    </row>
    <row r="42" spans="2:17" ht="15.75" thickBot="1">
      <c r="B42" s="78" t="s">
        <v>239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  <c r="Q42" s="31" t="s">
        <v>230</v>
      </c>
    </row>
    <row r="43" spans="2:17" ht="45" customHeight="1" thickBot="1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</row>
    <row r="45" spans="2:17" ht="33.75" customHeight="1" thickBot="1">
      <c r="B45" s="56" t="s">
        <v>259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2:17" ht="15.75" thickBot="1">
      <c r="B46" s="75" t="s">
        <v>240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31" t="s">
        <v>330</v>
      </c>
    </row>
    <row r="47" spans="2:17" ht="15.75" thickBot="1">
      <c r="B47" s="75" t="s">
        <v>241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  <c r="Q47" s="31" t="s">
        <v>330</v>
      </c>
    </row>
    <row r="48" spans="2:17" ht="15.75" thickBot="1">
      <c r="B48" s="75" t="s">
        <v>242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31" t="s">
        <v>330</v>
      </c>
    </row>
    <row r="49" spans="2:17" ht="15.75" thickBot="1">
      <c r="B49" s="75" t="s">
        <v>243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31" t="s">
        <v>330</v>
      </c>
    </row>
    <row r="50" spans="2:17" ht="33" customHeight="1" thickBot="1">
      <c r="B50" s="75" t="s">
        <v>244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31" t="s">
        <v>330</v>
      </c>
    </row>
    <row r="51" spans="2:17" ht="15.75" thickBot="1">
      <c r="B51" s="75" t="s">
        <v>245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  <c r="Q51" s="31" t="s">
        <v>230</v>
      </c>
    </row>
    <row r="52" spans="2:17" ht="15.75" thickBot="1">
      <c r="B52" s="78" t="s">
        <v>246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32" t="s">
        <v>230</v>
      </c>
    </row>
    <row r="53" spans="2:17" ht="47.25" customHeight="1" thickBot="1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3"/>
    </row>
    <row r="55" spans="2:17" ht="32.25" customHeight="1" thickBot="1">
      <c r="B55" s="56" t="s">
        <v>249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2:17" ht="15.75" thickBot="1">
      <c r="B56" s="91" t="s">
        <v>330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3"/>
    </row>
    <row r="58" spans="2:17" ht="33" customHeight="1" thickBot="1">
      <c r="B58" s="56" t="s">
        <v>250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2:17" ht="15.75" thickBot="1">
      <c r="B59" s="91" t="s">
        <v>230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3"/>
    </row>
    <row r="61" spans="2:17" ht="15">
      <c r="B61" s="56" t="s">
        <v>251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8" t="s">
        <v>254</v>
      </c>
      <c r="C63" s="89"/>
      <c r="D63" s="89"/>
      <c r="E63" s="89"/>
      <c r="F63" s="89"/>
      <c r="G63" s="89"/>
      <c r="H63" s="89"/>
      <c r="I63" s="90"/>
      <c r="J63" s="85">
        <v>24</v>
      </c>
      <c r="K63" s="86"/>
      <c r="L63" s="86"/>
      <c r="M63" s="86"/>
      <c r="N63" s="86"/>
      <c r="O63" s="86"/>
      <c r="P63" s="86"/>
      <c r="Q63" s="87"/>
    </row>
    <row r="64" spans="2:17" ht="15.75" thickBot="1">
      <c r="B64" s="88" t="s">
        <v>255</v>
      </c>
      <c r="C64" s="89"/>
      <c r="D64" s="89"/>
      <c r="E64" s="89"/>
      <c r="F64" s="89"/>
      <c r="G64" s="89"/>
      <c r="H64" s="89"/>
      <c r="I64" s="90"/>
      <c r="J64" s="85">
        <v>24</v>
      </c>
      <c r="K64" s="86"/>
      <c r="L64" s="86"/>
      <c r="M64" s="86"/>
      <c r="N64" s="86"/>
      <c r="O64" s="86"/>
      <c r="P64" s="86"/>
      <c r="Q64" s="87"/>
    </row>
    <row r="65" spans="2:17" ht="15.75" thickBot="1">
      <c r="B65" s="88" t="s">
        <v>256</v>
      </c>
      <c r="C65" s="89"/>
      <c r="D65" s="89"/>
      <c r="E65" s="89"/>
      <c r="F65" s="89"/>
      <c r="G65" s="89"/>
      <c r="H65" s="89"/>
      <c r="I65" s="90"/>
      <c r="J65" s="85">
        <v>24</v>
      </c>
      <c r="K65" s="86"/>
      <c r="L65" s="86"/>
      <c r="M65" s="86"/>
      <c r="N65" s="86"/>
      <c r="O65" s="86"/>
      <c r="P65" s="86"/>
      <c r="Q65" s="87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56" t="s">
        <v>258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2:17" ht="15.75" thickBot="1">
      <c r="B69" s="75" t="s">
        <v>260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Q69" s="31" t="s">
        <v>330</v>
      </c>
    </row>
    <row r="70" spans="2:17" ht="45.75" customHeight="1" thickBot="1">
      <c r="B70" s="75" t="s">
        <v>261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  <c r="Q70" s="31" t="s">
        <v>330</v>
      </c>
    </row>
    <row r="71" spans="2:17" ht="32.25" customHeight="1" thickBot="1">
      <c r="B71" s="75" t="s">
        <v>262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  <c r="Q71" s="31" t="s">
        <v>230</v>
      </c>
    </row>
    <row r="72" spans="2:17" ht="29.25" customHeight="1" thickBot="1">
      <c r="B72" s="75" t="s">
        <v>263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7"/>
      <c r="Q72" s="31" t="s">
        <v>230</v>
      </c>
    </row>
    <row r="73" spans="2:17" ht="15.75" thickBot="1">
      <c r="B73" s="75" t="s">
        <v>264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  <c r="Q73" s="31" t="s">
        <v>330</v>
      </c>
    </row>
    <row r="74" spans="2:17" ht="15.75" thickBot="1">
      <c r="B74" s="75" t="s">
        <v>265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31" t="s">
        <v>230</v>
      </c>
    </row>
    <row r="75" spans="2:17" ht="64.5" customHeight="1" thickBot="1">
      <c r="B75" s="75" t="s">
        <v>266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  <c r="Q75" s="31" t="s">
        <v>230</v>
      </c>
    </row>
    <row r="76" spans="2:17" ht="48.75" customHeight="1" thickBot="1">
      <c r="B76" s="75" t="s">
        <v>267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  <c r="Q76" s="31" t="s">
        <v>230</v>
      </c>
    </row>
    <row r="77" spans="2:17" ht="15.75" thickBot="1">
      <c r="B77" s="78" t="s">
        <v>246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  <c r="Q77" s="32" t="s">
        <v>230</v>
      </c>
    </row>
    <row r="78" spans="2:17" ht="48" customHeight="1" thickBot="1"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3"/>
    </row>
    <row r="80" spans="2:17" ht="32.25" customHeight="1" thickBot="1">
      <c r="B80" s="56" t="s">
        <v>268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2:17" ht="33" customHeight="1" thickBot="1">
      <c r="B81" s="75" t="s">
        <v>269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7"/>
      <c r="Q81" s="31" t="s">
        <v>230</v>
      </c>
    </row>
    <row r="82" spans="2:17" ht="46.5" customHeight="1" thickBot="1">
      <c r="B82" s="75" t="s">
        <v>270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  <c r="Q82" s="31" t="s">
        <v>330</v>
      </c>
    </row>
    <row r="83" spans="2:17" ht="33" customHeight="1" thickBot="1">
      <c r="B83" s="75" t="s">
        <v>271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7"/>
      <c r="Q83" s="31" t="s">
        <v>230</v>
      </c>
    </row>
    <row r="84" spans="2:17" ht="32.25" customHeight="1" thickBot="1">
      <c r="B84" s="75" t="s">
        <v>272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  <c r="Q84" s="31" t="s">
        <v>230</v>
      </c>
    </row>
    <row r="85" spans="2:17" ht="33" customHeight="1" thickBot="1">
      <c r="B85" s="75" t="s">
        <v>273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7"/>
      <c r="Q85" s="31" t="s">
        <v>330</v>
      </c>
    </row>
    <row r="86" spans="2:17" ht="43.5" customHeight="1" thickBot="1">
      <c r="B86" s="75" t="s">
        <v>274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7"/>
      <c r="Q86" s="31" t="s">
        <v>230</v>
      </c>
    </row>
    <row r="87" spans="2:17" ht="30.75" customHeight="1" thickBot="1">
      <c r="B87" s="75" t="s">
        <v>275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7"/>
      <c r="Q87" s="31" t="s">
        <v>330</v>
      </c>
    </row>
    <row r="88" spans="2:17" ht="31.5" customHeight="1" thickBot="1">
      <c r="B88" s="75" t="s">
        <v>276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7"/>
      <c r="Q88" s="31" t="s">
        <v>230</v>
      </c>
    </row>
    <row r="89" spans="2:17" ht="62.25" customHeight="1" thickBot="1">
      <c r="B89" s="75" t="s">
        <v>277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7"/>
      <c r="Q89" s="31" t="s">
        <v>330</v>
      </c>
    </row>
    <row r="90" spans="2:17" ht="15.75" thickBot="1">
      <c r="B90" s="78" t="s">
        <v>278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0"/>
      <c r="Q90" s="32" t="s">
        <v>230</v>
      </c>
    </row>
    <row r="91" spans="2:17" ht="46.5" customHeight="1" thickBot="1"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3"/>
    </row>
    <row r="93" spans="2:17" ht="31.5" customHeight="1">
      <c r="B93" s="56" t="s">
        <v>279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7" ht="15.75" thickBot="1">
      <c r="B94" s="73" t="s">
        <v>105</v>
      </c>
      <c r="C94" s="73"/>
      <c r="D94" s="73"/>
      <c r="E94" s="73"/>
      <c r="F94" s="73"/>
      <c r="G94" s="73"/>
      <c r="H94" s="73"/>
      <c r="I94" s="73"/>
      <c r="J94" s="74" t="s">
        <v>280</v>
      </c>
      <c r="K94" s="74"/>
      <c r="L94" s="74"/>
      <c r="M94" s="74"/>
      <c r="N94" s="74" t="s">
        <v>101</v>
      </c>
      <c r="O94" s="74"/>
      <c r="P94" s="74"/>
      <c r="Q94" s="74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7" t="s">
        <v>230</v>
      </c>
      <c r="K95" s="57"/>
      <c r="L95" s="57"/>
      <c r="M95" s="57"/>
      <c r="N95" s="58"/>
      <c r="O95" s="58"/>
      <c r="P95" s="58"/>
      <c r="Q95" s="58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7" t="s">
        <v>230</v>
      </c>
      <c r="K96" s="57"/>
      <c r="L96" s="57"/>
      <c r="M96" s="57"/>
      <c r="N96" s="58"/>
      <c r="O96" s="58"/>
      <c r="P96" s="58"/>
      <c r="Q96" s="58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7" t="s">
        <v>330</v>
      </c>
      <c r="K97" s="57"/>
      <c r="L97" s="57"/>
      <c r="M97" s="57"/>
      <c r="N97" s="58">
        <v>1</v>
      </c>
      <c r="O97" s="58"/>
      <c r="P97" s="58"/>
      <c r="Q97" s="58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7" t="s">
        <v>230</v>
      </c>
      <c r="K98" s="57"/>
      <c r="L98" s="57"/>
      <c r="M98" s="57"/>
      <c r="N98" s="58"/>
      <c r="O98" s="58"/>
      <c r="P98" s="58"/>
      <c r="Q98" s="58"/>
    </row>
    <row r="100" spans="2:17" ht="15">
      <c r="B100" s="56" t="s">
        <v>282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2:17" ht="15.75" thickBot="1">
      <c r="B101" s="73" t="s">
        <v>106</v>
      </c>
      <c r="C101" s="73"/>
      <c r="D101" s="73"/>
      <c r="E101" s="73"/>
      <c r="F101" s="73"/>
      <c r="G101" s="73"/>
      <c r="H101" s="73"/>
      <c r="I101" s="73"/>
      <c r="J101" s="74" t="s">
        <v>280</v>
      </c>
      <c r="K101" s="74"/>
      <c r="L101" s="74"/>
      <c r="M101" s="74"/>
      <c r="N101" s="74" t="s">
        <v>283</v>
      </c>
      <c r="O101" s="74"/>
      <c r="P101" s="74"/>
      <c r="Q101" s="74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7" t="s">
        <v>330</v>
      </c>
      <c r="K102" s="57"/>
      <c r="L102" s="57"/>
      <c r="M102" s="57"/>
      <c r="N102" s="58">
        <v>10</v>
      </c>
      <c r="O102" s="58"/>
      <c r="P102" s="58"/>
      <c r="Q102" s="58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7" t="s">
        <v>230</v>
      </c>
      <c r="K103" s="57"/>
      <c r="L103" s="57"/>
      <c r="M103" s="57"/>
      <c r="N103" s="58"/>
      <c r="O103" s="58"/>
      <c r="P103" s="58"/>
      <c r="Q103" s="58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7" t="s">
        <v>230</v>
      </c>
      <c r="K104" s="57"/>
      <c r="L104" s="57"/>
      <c r="M104" s="57"/>
      <c r="N104" s="58"/>
      <c r="O104" s="58"/>
      <c r="P104" s="58"/>
      <c r="Q104" s="58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7" t="s">
        <v>230</v>
      </c>
      <c r="K105" s="57"/>
      <c r="L105" s="57"/>
      <c r="M105" s="57"/>
      <c r="N105" s="58"/>
      <c r="O105" s="58"/>
      <c r="P105" s="58"/>
      <c r="Q105" s="58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7" t="s">
        <v>230</v>
      </c>
      <c r="K106" s="57"/>
      <c r="L106" s="57"/>
      <c r="M106" s="57"/>
      <c r="N106" s="58"/>
      <c r="O106" s="58"/>
      <c r="P106" s="58"/>
      <c r="Q106" s="58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7" t="s">
        <v>230</v>
      </c>
      <c r="K107" s="57"/>
      <c r="L107" s="57"/>
      <c r="M107" s="57"/>
      <c r="N107" s="58"/>
      <c r="O107" s="58"/>
      <c r="P107" s="58"/>
      <c r="Q107" s="58"/>
    </row>
    <row r="108" spans="2:17" ht="15.75" thickBot="1">
      <c r="B108" s="59" t="s">
        <v>113</v>
      </c>
      <c r="C108" s="59"/>
      <c r="D108" s="59"/>
      <c r="E108" s="59"/>
      <c r="F108" s="59"/>
      <c r="G108" s="59"/>
      <c r="H108" s="59"/>
      <c r="I108" s="60"/>
      <c r="J108" s="70"/>
      <c r="K108" s="71"/>
      <c r="L108" s="71"/>
      <c r="M108" s="72"/>
      <c r="N108" s="64"/>
      <c r="O108" s="65"/>
      <c r="P108" s="65"/>
      <c r="Q108" s="66"/>
    </row>
    <row r="109" spans="2:17" ht="45.75" customHeight="1" thickBot="1">
      <c r="B109" s="61"/>
      <c r="C109" s="62"/>
      <c r="D109" s="62"/>
      <c r="E109" s="62"/>
      <c r="F109" s="62"/>
      <c r="G109" s="62"/>
      <c r="H109" s="62"/>
      <c r="I109" s="63"/>
      <c r="J109" s="67"/>
      <c r="K109" s="68"/>
      <c r="L109" s="68"/>
      <c r="M109" s="69"/>
      <c r="N109" s="67"/>
      <c r="O109" s="68"/>
      <c r="P109" s="68"/>
      <c r="Q109" s="69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56" t="s">
        <v>285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2:17" ht="15.75" thickBot="1">
      <c r="B113" s="106" t="s">
        <v>115</v>
      </c>
      <c r="C113" s="106"/>
      <c r="D113" s="106"/>
      <c r="E113" s="106"/>
      <c r="F113" s="106"/>
      <c r="G113" s="106"/>
      <c r="H113" s="106"/>
      <c r="I113" s="106"/>
      <c r="J113" s="103">
        <v>24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106" t="s">
        <v>116</v>
      </c>
      <c r="C114" s="106"/>
      <c r="D114" s="106"/>
      <c r="E114" s="106"/>
      <c r="F114" s="106"/>
      <c r="G114" s="106"/>
      <c r="H114" s="106"/>
      <c r="I114" s="110"/>
      <c r="J114" s="107">
        <v>0.774</v>
      </c>
      <c r="K114" s="108"/>
      <c r="L114" s="108"/>
      <c r="M114" s="108"/>
      <c r="N114" s="108"/>
      <c r="O114" s="108"/>
      <c r="P114" s="108"/>
      <c r="Q114" s="10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6" t="s">
        <v>322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2:17" ht="15.75" thickBot="1">
      <c r="B117" s="106" t="s">
        <v>115</v>
      </c>
      <c r="C117" s="106"/>
      <c r="D117" s="106"/>
      <c r="E117" s="106"/>
      <c r="F117" s="106"/>
      <c r="G117" s="106"/>
      <c r="H117" s="106"/>
      <c r="I117" s="106"/>
      <c r="J117" s="103">
        <v>4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106" t="s">
        <v>114</v>
      </c>
      <c r="C118" s="106"/>
      <c r="D118" s="106"/>
      <c r="E118" s="106"/>
      <c r="F118" s="106"/>
      <c r="G118" s="106"/>
      <c r="H118" s="106"/>
      <c r="I118" s="106"/>
      <c r="J118" s="107">
        <v>0.8</v>
      </c>
      <c r="K118" s="108"/>
      <c r="L118" s="108"/>
      <c r="M118" s="108"/>
      <c r="N118" s="108"/>
      <c r="O118" s="108"/>
      <c r="P118" s="108"/>
      <c r="Q118" s="10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6" t="s">
        <v>286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1:17" s="5" customFormat="1" ht="15.75" thickBot="1">
      <c r="A121" s="28"/>
      <c r="B121" s="106" t="s">
        <v>115</v>
      </c>
      <c r="C121" s="106"/>
      <c r="D121" s="106"/>
      <c r="E121" s="106"/>
      <c r="F121" s="106"/>
      <c r="G121" s="106"/>
      <c r="H121" s="106"/>
      <c r="I121" s="106"/>
      <c r="J121" s="103">
        <v>4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6" t="s">
        <v>287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1:17" s="5" customFormat="1" ht="15.75" customHeight="1" thickBot="1">
      <c r="A124" s="28"/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1" t="s">
        <v>291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 ht="31.5" customHeight="1" thickBot="1">
      <c r="B127" s="73" t="s">
        <v>100</v>
      </c>
      <c r="C127" s="73"/>
      <c r="D127" s="73"/>
      <c r="E127" s="73"/>
      <c r="F127" s="73"/>
      <c r="G127" s="73"/>
      <c r="H127" s="73"/>
      <c r="I127" s="73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25</v>
      </c>
      <c r="K128" s="36"/>
      <c r="L128" s="36"/>
      <c r="M128" s="37"/>
      <c r="N128" s="116">
        <v>0.8064</v>
      </c>
      <c r="O128" s="117"/>
      <c r="P128" s="117"/>
      <c r="Q128" s="118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4</v>
      </c>
      <c r="K129" s="36"/>
      <c r="L129" s="36"/>
      <c r="M129" s="37"/>
      <c r="N129" s="116">
        <v>0.13</v>
      </c>
      <c r="O129" s="117"/>
      <c r="P129" s="117"/>
      <c r="Q129" s="118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2</v>
      </c>
      <c r="K130" s="36"/>
      <c r="L130" s="36"/>
      <c r="M130" s="37"/>
      <c r="N130" s="116">
        <v>0.0645</v>
      </c>
      <c r="O130" s="117"/>
      <c r="P130" s="117"/>
      <c r="Q130" s="118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4</v>
      </c>
      <c r="K131" s="36"/>
      <c r="L131" s="36"/>
      <c r="M131" s="37"/>
      <c r="N131" s="116">
        <v>0.13</v>
      </c>
      <c r="O131" s="117"/>
      <c r="P131" s="117"/>
      <c r="Q131" s="118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18</v>
      </c>
      <c r="K132" s="36"/>
      <c r="L132" s="36"/>
      <c r="M132" s="37"/>
      <c r="N132" s="116">
        <v>0.58</v>
      </c>
      <c r="O132" s="117"/>
      <c r="P132" s="117"/>
      <c r="Q132" s="118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7</v>
      </c>
      <c r="K133" s="36"/>
      <c r="L133" s="36"/>
      <c r="M133" s="37"/>
      <c r="N133" s="116">
        <v>0.225</v>
      </c>
      <c r="O133" s="117"/>
      <c r="P133" s="117"/>
      <c r="Q133" s="118"/>
    </row>
    <row r="135" spans="2:17" ht="15">
      <c r="B135" s="111" t="s">
        <v>292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 ht="15">
      <c r="B136" s="50" t="s">
        <v>100</v>
      </c>
      <c r="C136" s="51"/>
      <c r="D136" s="51"/>
      <c r="E136" s="51"/>
      <c r="F136" s="51"/>
      <c r="G136" s="51"/>
      <c r="H136" s="51"/>
      <c r="I136" s="52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53"/>
      <c r="C137" s="54"/>
      <c r="D137" s="54"/>
      <c r="E137" s="54"/>
      <c r="F137" s="54"/>
      <c r="G137" s="54"/>
      <c r="H137" s="54"/>
      <c r="I137" s="55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20" t="s">
        <v>131</v>
      </c>
      <c r="C138" s="120"/>
      <c r="D138" s="120"/>
      <c r="E138" s="120"/>
      <c r="F138" s="120"/>
      <c r="G138" s="120"/>
      <c r="H138" s="120"/>
      <c r="I138" s="121"/>
      <c r="J138" s="58">
        <v>0</v>
      </c>
      <c r="K138" s="58"/>
      <c r="L138" s="58">
        <v>1</v>
      </c>
      <c r="M138" s="58"/>
      <c r="N138" s="58"/>
      <c r="O138" s="58"/>
      <c r="P138" s="58"/>
      <c r="Q138" s="58"/>
    </row>
    <row r="139" spans="2:17" ht="15.75" thickBot="1">
      <c r="B139" s="120" t="s">
        <v>132</v>
      </c>
      <c r="C139" s="120"/>
      <c r="D139" s="120"/>
      <c r="E139" s="120"/>
      <c r="F139" s="120"/>
      <c r="G139" s="120"/>
      <c r="H139" s="120"/>
      <c r="I139" s="121"/>
      <c r="J139" s="58">
        <v>0</v>
      </c>
      <c r="K139" s="58"/>
      <c r="L139" s="58">
        <v>1</v>
      </c>
      <c r="M139" s="58"/>
      <c r="N139" s="58"/>
      <c r="O139" s="58"/>
      <c r="P139" s="58"/>
      <c r="Q139" s="58"/>
    </row>
    <row r="140" spans="2:17" ht="15.75" thickBot="1">
      <c r="B140" s="119" t="s">
        <v>141</v>
      </c>
      <c r="C140" s="119"/>
      <c r="D140" s="119"/>
      <c r="E140" s="119"/>
      <c r="F140" s="120" t="s">
        <v>133</v>
      </c>
      <c r="G140" s="120"/>
      <c r="H140" s="120"/>
      <c r="I140" s="121"/>
      <c r="J140" s="58">
        <v>0</v>
      </c>
      <c r="K140" s="58"/>
      <c r="L140" s="58"/>
      <c r="M140" s="58"/>
      <c r="N140" s="58"/>
      <c r="O140" s="58"/>
      <c r="P140" s="58"/>
      <c r="Q140" s="58"/>
    </row>
    <row r="141" spans="2:17" ht="15.75" thickBot="1">
      <c r="B141" s="119"/>
      <c r="C141" s="119"/>
      <c r="D141" s="119"/>
      <c r="E141" s="119"/>
      <c r="F141" s="120" t="s">
        <v>134</v>
      </c>
      <c r="G141" s="120"/>
      <c r="H141" s="120"/>
      <c r="I141" s="121"/>
      <c r="J141" s="58">
        <v>0</v>
      </c>
      <c r="K141" s="58"/>
      <c r="L141" s="58"/>
      <c r="M141" s="58"/>
      <c r="N141" s="58"/>
      <c r="O141" s="58"/>
      <c r="P141" s="58"/>
      <c r="Q141" s="58"/>
    </row>
    <row r="142" spans="2:17" ht="15.75" thickBot="1">
      <c r="B142" s="119"/>
      <c r="C142" s="119"/>
      <c r="D142" s="119"/>
      <c r="E142" s="119"/>
      <c r="F142" s="120" t="s">
        <v>135</v>
      </c>
      <c r="G142" s="120"/>
      <c r="H142" s="120"/>
      <c r="I142" s="121"/>
      <c r="J142" s="58">
        <v>1</v>
      </c>
      <c r="K142" s="58"/>
      <c r="L142" s="58">
        <v>0</v>
      </c>
      <c r="M142" s="58"/>
      <c r="N142" s="58">
        <v>1</v>
      </c>
      <c r="O142" s="58"/>
      <c r="P142" s="58"/>
      <c r="Q142" s="58"/>
    </row>
    <row r="143" spans="2:17" ht="15.75" thickBot="1">
      <c r="B143" s="120" t="s">
        <v>136</v>
      </c>
      <c r="C143" s="120"/>
      <c r="D143" s="120"/>
      <c r="E143" s="120"/>
      <c r="F143" s="120"/>
      <c r="G143" s="120"/>
      <c r="H143" s="120"/>
      <c r="I143" s="121"/>
      <c r="J143" s="58">
        <v>1</v>
      </c>
      <c r="K143" s="58"/>
      <c r="L143" s="58">
        <v>0</v>
      </c>
      <c r="M143" s="58"/>
      <c r="N143" s="58"/>
      <c r="O143" s="58"/>
      <c r="P143" s="58"/>
      <c r="Q143" s="58"/>
    </row>
    <row r="144" spans="2:17" ht="15.75" thickBot="1">
      <c r="B144" s="120" t="s">
        <v>137</v>
      </c>
      <c r="C144" s="120"/>
      <c r="D144" s="120"/>
      <c r="E144" s="120"/>
      <c r="F144" s="120"/>
      <c r="G144" s="120"/>
      <c r="H144" s="120"/>
      <c r="I144" s="121"/>
      <c r="J144" s="58">
        <v>0</v>
      </c>
      <c r="K144" s="58"/>
      <c r="L144" s="58"/>
      <c r="M144" s="58"/>
      <c r="N144" s="58"/>
      <c r="O144" s="58"/>
      <c r="P144" s="58"/>
      <c r="Q144" s="58"/>
    </row>
    <row r="145" spans="2:17" ht="15.75" thickBot="1">
      <c r="B145" s="120" t="s">
        <v>138</v>
      </c>
      <c r="C145" s="120"/>
      <c r="D145" s="120"/>
      <c r="E145" s="120"/>
      <c r="F145" s="120"/>
      <c r="G145" s="120"/>
      <c r="H145" s="120"/>
      <c r="I145" s="121"/>
      <c r="J145" s="58">
        <v>0</v>
      </c>
      <c r="K145" s="58"/>
      <c r="L145" s="58"/>
      <c r="M145" s="58"/>
      <c r="N145" s="58"/>
      <c r="O145" s="58"/>
      <c r="P145" s="58"/>
      <c r="Q145" s="58"/>
    </row>
    <row r="146" spans="2:17" ht="15.75" thickBot="1">
      <c r="B146" s="120" t="s">
        <v>139</v>
      </c>
      <c r="C146" s="120"/>
      <c r="D146" s="120"/>
      <c r="E146" s="120"/>
      <c r="F146" s="120"/>
      <c r="G146" s="120"/>
      <c r="H146" s="120"/>
      <c r="I146" s="121"/>
      <c r="J146" s="58">
        <v>0</v>
      </c>
      <c r="K146" s="58"/>
      <c r="L146" s="58">
        <v>0</v>
      </c>
      <c r="M146" s="58"/>
      <c r="N146" s="58"/>
      <c r="O146" s="58"/>
      <c r="P146" s="58"/>
      <c r="Q146" s="58"/>
    </row>
    <row r="147" spans="2:17" ht="15.75" thickBot="1">
      <c r="B147" s="120" t="s">
        <v>140</v>
      </c>
      <c r="C147" s="120"/>
      <c r="D147" s="120"/>
      <c r="E147" s="120"/>
      <c r="F147" s="120"/>
      <c r="G147" s="120"/>
      <c r="H147" s="120"/>
      <c r="I147" s="121"/>
      <c r="J147" s="58">
        <v>0</v>
      </c>
      <c r="K147" s="58"/>
      <c r="L147" s="58">
        <v>1</v>
      </c>
      <c r="M147" s="58"/>
      <c r="N147" s="58"/>
      <c r="O147" s="58"/>
      <c r="P147" s="58"/>
      <c r="Q147" s="58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56" t="s">
        <v>294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2:17" ht="15">
      <c r="B151" s="50" t="s">
        <v>144</v>
      </c>
      <c r="C151" s="52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2"/>
      <c r="F152" s="50" t="s">
        <v>145</v>
      </c>
      <c r="G152" s="52"/>
      <c r="H152" s="39" t="s">
        <v>146</v>
      </c>
      <c r="I152" s="40"/>
      <c r="J152" s="40"/>
      <c r="K152" s="41"/>
      <c r="L152" s="50" t="s">
        <v>149</v>
      </c>
      <c r="M152" s="52"/>
      <c r="N152" s="50" t="s">
        <v>150</v>
      </c>
      <c r="O152" s="52"/>
      <c r="P152" s="50" t="s">
        <v>151</v>
      </c>
      <c r="Q152" s="52"/>
    </row>
    <row r="153" spans="2:17" ht="31.5" customHeight="1" thickBot="1">
      <c r="B153" s="53"/>
      <c r="C153" s="55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/>
      <c r="G154" s="124"/>
      <c r="H154" s="124"/>
      <c r="I154" s="124"/>
      <c r="J154" s="124">
        <v>1</v>
      </c>
      <c r="K154" s="124"/>
      <c r="L154" s="124">
        <v>1</v>
      </c>
      <c r="M154" s="124"/>
      <c r="N154" s="124">
        <v>1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1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1</v>
      </c>
      <c r="K160" s="127"/>
      <c r="L160" s="127">
        <f>SUM(L154:M159)</f>
        <v>1</v>
      </c>
      <c r="M160" s="127"/>
      <c r="N160" s="127">
        <f>SUM(N154:O159)</f>
        <v>1</v>
      </c>
      <c r="O160" s="127"/>
      <c r="P160" s="127">
        <f>SUM(P154:Q159)</f>
        <v>1</v>
      </c>
      <c r="Q160" s="127"/>
    </row>
    <row r="161" spans="2:17" ht="15.7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1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1</v>
      </c>
      <c r="K171" s="130"/>
      <c r="L171" s="130">
        <f>SUM(L160,L167,L170)</f>
        <v>1</v>
      </c>
      <c r="M171" s="130"/>
      <c r="N171" s="130">
        <f>SUM(N160,N167,N170)</f>
        <v>1</v>
      </c>
      <c r="O171" s="130"/>
      <c r="P171" s="130">
        <f>SUM(P160,P167,P170)</f>
        <v>1</v>
      </c>
      <c r="Q171" s="130"/>
    </row>
    <row r="173" spans="2:17" ht="15">
      <c r="B173" s="111" t="s">
        <v>296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 ht="15" customHeight="1">
      <c r="B174" s="112" t="s">
        <v>297</v>
      </c>
      <c r="C174" s="113"/>
      <c r="D174" s="113"/>
      <c r="E174" s="113"/>
      <c r="F174" s="113"/>
      <c r="G174" s="113"/>
      <c r="H174" s="113"/>
      <c r="I174" s="113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4"/>
      <c r="C175" s="115"/>
      <c r="D175" s="115"/>
      <c r="E175" s="115"/>
      <c r="F175" s="115"/>
      <c r="G175" s="115"/>
      <c r="H175" s="115"/>
      <c r="I175" s="115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/>
      <c r="K176" s="36"/>
      <c r="L176" s="36"/>
      <c r="M176" s="37"/>
      <c r="N176" s="35"/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/>
      <c r="K177" s="36"/>
      <c r="L177" s="36"/>
      <c r="M177" s="37"/>
      <c r="N177" s="35"/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/>
      <c r="K178" s="36"/>
      <c r="L178" s="36"/>
      <c r="M178" s="37"/>
      <c r="N178" s="35"/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/>
      <c r="K179" s="36"/>
      <c r="L179" s="36"/>
      <c r="M179" s="37"/>
      <c r="N179" s="35"/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/>
      <c r="K180" s="36"/>
      <c r="L180" s="36"/>
      <c r="M180" s="37"/>
      <c r="N180" s="35"/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/>
      <c r="K181" s="36"/>
      <c r="L181" s="36"/>
      <c r="M181" s="37"/>
      <c r="N181" s="35"/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/>
      <c r="K182" s="36"/>
      <c r="L182" s="36"/>
      <c r="M182" s="37"/>
      <c r="N182" s="35"/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/>
      <c r="K183" s="36"/>
      <c r="L183" s="36"/>
      <c r="M183" s="37"/>
      <c r="N183" s="35"/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1</v>
      </c>
      <c r="K184" s="36"/>
      <c r="L184" s="36"/>
      <c r="M184" s="37"/>
      <c r="N184" s="35">
        <v>1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/>
      <c r="K185" s="36"/>
      <c r="L185" s="36"/>
      <c r="M185" s="37"/>
      <c r="N185" s="35"/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1</v>
      </c>
      <c r="K186" s="48"/>
      <c r="L186" s="48"/>
      <c r="M186" s="49"/>
      <c r="N186" s="47">
        <f>SUM(N176:Q185)</f>
        <v>1</v>
      </c>
      <c r="O186" s="48"/>
      <c r="P186" s="48"/>
      <c r="Q186" s="49"/>
    </row>
    <row r="188" spans="2:17" ht="31.5" customHeight="1">
      <c r="B188" s="56" t="s">
        <v>309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6"/>
      <c r="K194" s="137"/>
      <c r="L194" s="138"/>
      <c r="M194" s="139"/>
      <c r="N194" s="139"/>
      <c r="O194" s="138"/>
      <c r="P194" s="139"/>
      <c r="Q194" s="140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6"/>
      <c r="K198" s="137"/>
      <c r="L198" s="138"/>
      <c r="M198" s="139"/>
      <c r="N198" s="139"/>
      <c r="O198" s="138"/>
      <c r="P198" s="139"/>
      <c r="Q198" s="140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41"/>
      <c r="D201" s="142"/>
      <c r="E201" s="143"/>
      <c r="F201" s="143"/>
      <c r="G201" s="142"/>
      <c r="H201" s="143"/>
      <c r="I201" s="144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5"/>
      <c r="D202" s="146"/>
      <c r="E202" s="143"/>
      <c r="F202" s="143"/>
      <c r="G202" s="146"/>
      <c r="H202" s="143"/>
      <c r="I202" s="144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41"/>
      <c r="D205" s="142"/>
      <c r="E205" s="143"/>
      <c r="F205" s="143"/>
      <c r="G205" s="142"/>
      <c r="H205" s="143"/>
      <c r="I205" s="144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5"/>
      <c r="D206" s="146"/>
      <c r="E206" s="146"/>
      <c r="F206" s="146"/>
      <c r="G206" s="146"/>
      <c r="H206" s="146"/>
      <c r="I206" s="14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6" t="s">
        <v>310</v>
      </c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</row>
    <row r="209" spans="2:17" ht="15">
      <c r="B209" s="50" t="s">
        <v>159</v>
      </c>
      <c r="C209" s="51"/>
      <c r="D209" s="51"/>
      <c r="E209" s="51"/>
      <c r="F209" s="51"/>
      <c r="G209" s="52"/>
      <c r="H209" s="50" t="s">
        <v>160</v>
      </c>
      <c r="I209" s="52"/>
      <c r="J209" s="50" t="s">
        <v>153</v>
      </c>
      <c r="K209" s="52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53"/>
      <c r="C210" s="54"/>
      <c r="D210" s="54"/>
      <c r="E210" s="54"/>
      <c r="F210" s="54"/>
      <c r="G210" s="55"/>
      <c r="H210" s="53"/>
      <c r="I210" s="55"/>
      <c r="J210" s="125"/>
      <c r="K210" s="126"/>
      <c r="L210" s="39" t="s">
        <v>143</v>
      </c>
      <c r="M210" s="41"/>
      <c r="N210" s="50" t="s">
        <v>150</v>
      </c>
      <c r="O210" s="52"/>
      <c r="P210" s="50" t="s">
        <v>151</v>
      </c>
      <c r="Q210" s="52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7" t="s">
        <v>196</v>
      </c>
      <c r="I211" s="138"/>
      <c r="J211" s="58"/>
      <c r="K211" s="58"/>
      <c r="L211" s="148">
        <f>SUM(N211:Q211)</f>
        <v>0</v>
      </c>
      <c r="M211" s="148"/>
      <c r="N211" s="58"/>
      <c r="O211" s="58"/>
      <c r="P211" s="58"/>
      <c r="Q211" s="58"/>
    </row>
    <row r="212" spans="2:17" ht="15.75" thickBot="1">
      <c r="B212" s="155"/>
      <c r="C212" s="156"/>
      <c r="D212" s="156"/>
      <c r="E212" s="156"/>
      <c r="F212" s="156"/>
      <c r="G212" s="157"/>
      <c r="H212" s="137" t="s">
        <v>197</v>
      </c>
      <c r="I212" s="138"/>
      <c r="J212" s="58">
        <v>1</v>
      </c>
      <c r="K212" s="58"/>
      <c r="L212" s="148">
        <f>SUM(N212:Q212)</f>
        <v>1</v>
      </c>
      <c r="M212" s="148"/>
      <c r="N212" s="58"/>
      <c r="O212" s="58"/>
      <c r="P212" s="58">
        <v>1</v>
      </c>
      <c r="Q212" s="58"/>
    </row>
    <row r="214" spans="2:17" ht="15">
      <c r="B214" s="56" t="s">
        <v>311</v>
      </c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</row>
    <row r="215" spans="1:17" s="13" customFormat="1" ht="15">
      <c r="A215" s="30"/>
      <c r="B215" s="50" t="s">
        <v>144</v>
      </c>
      <c r="C215" s="51"/>
      <c r="D215" s="51"/>
      <c r="E215" s="52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53"/>
      <c r="C216" s="54"/>
      <c r="D216" s="54"/>
      <c r="E216" s="55"/>
      <c r="F216" s="39" t="s">
        <v>143</v>
      </c>
      <c r="G216" s="41"/>
      <c r="H216" s="50" t="s">
        <v>150</v>
      </c>
      <c r="I216" s="52"/>
      <c r="J216" s="50" t="s">
        <v>151</v>
      </c>
      <c r="K216" s="52"/>
      <c r="L216" s="39" t="s">
        <v>143</v>
      </c>
      <c r="M216" s="41"/>
      <c r="N216" s="50" t="s">
        <v>150</v>
      </c>
      <c r="O216" s="52"/>
      <c r="P216" s="50" t="s">
        <v>151</v>
      </c>
      <c r="Q216" s="52"/>
    </row>
    <row r="217" spans="2:17" ht="15.75" thickBot="1">
      <c r="B217" s="34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58"/>
      <c r="I217" s="58"/>
      <c r="J217" s="58"/>
      <c r="K217" s="58"/>
      <c r="L217" s="148">
        <f aca="true" t="shared" si="5" ref="L217:L228">SUM(N217:Q217)</f>
        <v>1</v>
      </c>
      <c r="M217" s="148"/>
      <c r="N217" s="58"/>
      <c r="O217" s="58"/>
      <c r="P217" s="58">
        <v>1</v>
      </c>
      <c r="Q217" s="58"/>
    </row>
    <row r="218" spans="2:17" ht="15.75" thickBot="1">
      <c r="B218" s="34">
        <v>2</v>
      </c>
      <c r="C218" s="150"/>
      <c r="D218" s="150"/>
      <c r="E218" s="151"/>
      <c r="F218" s="149">
        <f t="shared" si="4"/>
        <v>0</v>
      </c>
      <c r="G218" s="148"/>
      <c r="H218" s="58"/>
      <c r="I218" s="58"/>
      <c r="J218" s="58"/>
      <c r="K218" s="58"/>
      <c r="L218" s="148">
        <f t="shared" si="5"/>
        <v>0</v>
      </c>
      <c r="M218" s="148"/>
      <c r="N218" s="58"/>
      <c r="O218" s="58"/>
      <c r="P218" s="58"/>
      <c r="Q218" s="58"/>
    </row>
    <row r="219" spans="2:17" ht="15.75" thickBot="1">
      <c r="B219" s="34">
        <v>3</v>
      </c>
      <c r="C219" s="150"/>
      <c r="D219" s="150"/>
      <c r="E219" s="151"/>
      <c r="F219" s="149">
        <f t="shared" si="4"/>
        <v>0</v>
      </c>
      <c r="G219" s="148"/>
      <c r="H219" s="58"/>
      <c r="I219" s="58"/>
      <c r="J219" s="58"/>
      <c r="K219" s="58"/>
      <c r="L219" s="148">
        <f t="shared" si="5"/>
        <v>0</v>
      </c>
      <c r="M219" s="148"/>
      <c r="N219" s="58"/>
      <c r="O219" s="58"/>
      <c r="P219" s="58"/>
      <c r="Q219" s="58"/>
    </row>
    <row r="220" spans="2:17" ht="15.75" thickBot="1">
      <c r="B220" s="34">
        <v>4</v>
      </c>
      <c r="C220" s="150"/>
      <c r="D220" s="150"/>
      <c r="E220" s="151"/>
      <c r="F220" s="149">
        <f t="shared" si="4"/>
        <v>0</v>
      </c>
      <c r="G220" s="148"/>
      <c r="H220" s="58"/>
      <c r="I220" s="58"/>
      <c r="J220" s="58"/>
      <c r="K220" s="58"/>
      <c r="L220" s="148">
        <f t="shared" si="5"/>
        <v>0</v>
      </c>
      <c r="M220" s="148"/>
      <c r="N220" s="58"/>
      <c r="O220" s="58"/>
      <c r="P220" s="58"/>
      <c r="Q220" s="58"/>
    </row>
    <row r="221" spans="2:17" ht="15.75" thickBot="1">
      <c r="B221" s="34">
        <v>5</v>
      </c>
      <c r="C221" s="150"/>
      <c r="D221" s="150"/>
      <c r="E221" s="151"/>
      <c r="F221" s="149">
        <f t="shared" si="4"/>
        <v>0</v>
      </c>
      <c r="G221" s="148"/>
      <c r="H221" s="58"/>
      <c r="I221" s="58"/>
      <c r="J221" s="58"/>
      <c r="K221" s="58"/>
      <c r="L221" s="148">
        <f t="shared" si="5"/>
        <v>0</v>
      </c>
      <c r="M221" s="148"/>
      <c r="N221" s="58"/>
      <c r="O221" s="58"/>
      <c r="P221" s="58"/>
      <c r="Q221" s="58"/>
    </row>
    <row r="222" spans="2:17" ht="15.75" thickBot="1">
      <c r="B222" s="34">
        <v>6</v>
      </c>
      <c r="C222" s="150"/>
      <c r="D222" s="150"/>
      <c r="E222" s="151"/>
      <c r="F222" s="149">
        <f t="shared" si="4"/>
        <v>0</v>
      </c>
      <c r="G222" s="148"/>
      <c r="H222" s="58"/>
      <c r="I222" s="58"/>
      <c r="J222" s="58"/>
      <c r="K222" s="58"/>
      <c r="L222" s="148">
        <f t="shared" si="5"/>
        <v>0</v>
      </c>
      <c r="M222" s="148"/>
      <c r="N222" s="58"/>
      <c r="O222" s="58"/>
      <c r="P222" s="58"/>
      <c r="Q222" s="58"/>
    </row>
    <row r="223" spans="2:17" ht="15.75" thickBot="1">
      <c r="B223" s="34">
        <v>7</v>
      </c>
      <c r="C223" s="150"/>
      <c r="D223" s="150"/>
      <c r="E223" s="151"/>
      <c r="F223" s="149">
        <f t="shared" si="4"/>
        <v>0</v>
      </c>
      <c r="G223" s="148"/>
      <c r="H223" s="58"/>
      <c r="I223" s="58"/>
      <c r="J223" s="58"/>
      <c r="K223" s="58"/>
      <c r="L223" s="148">
        <f t="shared" si="5"/>
        <v>0</v>
      </c>
      <c r="M223" s="148"/>
      <c r="N223" s="58"/>
      <c r="O223" s="58"/>
      <c r="P223" s="58"/>
      <c r="Q223" s="58"/>
    </row>
    <row r="224" spans="2:17" ht="15.75" thickBot="1">
      <c r="B224" s="34">
        <v>8</v>
      </c>
      <c r="C224" s="150"/>
      <c r="D224" s="150"/>
      <c r="E224" s="151"/>
      <c r="F224" s="149">
        <f t="shared" si="4"/>
        <v>0</v>
      </c>
      <c r="G224" s="148"/>
      <c r="H224" s="58"/>
      <c r="I224" s="58"/>
      <c r="J224" s="58"/>
      <c r="K224" s="58"/>
      <c r="L224" s="148">
        <f t="shared" si="5"/>
        <v>0</v>
      </c>
      <c r="M224" s="148"/>
      <c r="N224" s="58"/>
      <c r="O224" s="58"/>
      <c r="P224" s="58"/>
      <c r="Q224" s="58"/>
    </row>
    <row r="225" spans="2:17" ht="15.75" thickBot="1">
      <c r="B225" s="34">
        <v>9</v>
      </c>
      <c r="C225" s="150"/>
      <c r="D225" s="150"/>
      <c r="E225" s="151"/>
      <c r="F225" s="149">
        <f t="shared" si="4"/>
        <v>0</v>
      </c>
      <c r="G225" s="148"/>
      <c r="H225" s="58"/>
      <c r="I225" s="58"/>
      <c r="J225" s="58"/>
      <c r="K225" s="58"/>
      <c r="L225" s="148">
        <f t="shared" si="5"/>
        <v>0</v>
      </c>
      <c r="M225" s="148"/>
      <c r="N225" s="58"/>
      <c r="O225" s="58"/>
      <c r="P225" s="58"/>
      <c r="Q225" s="58"/>
    </row>
    <row r="226" spans="2:17" ht="15.75" thickBot="1">
      <c r="B226" s="34">
        <v>10</v>
      </c>
      <c r="C226" s="150"/>
      <c r="D226" s="150"/>
      <c r="E226" s="151"/>
      <c r="F226" s="149">
        <f t="shared" si="4"/>
        <v>0</v>
      </c>
      <c r="G226" s="148"/>
      <c r="H226" s="58"/>
      <c r="I226" s="58"/>
      <c r="J226" s="58"/>
      <c r="K226" s="58"/>
      <c r="L226" s="148">
        <f t="shared" si="5"/>
        <v>0</v>
      </c>
      <c r="M226" s="148"/>
      <c r="N226" s="58"/>
      <c r="O226" s="58"/>
      <c r="P226" s="58"/>
      <c r="Q226" s="58"/>
    </row>
    <row r="227" spans="2:17" ht="15.75" thickBot="1">
      <c r="B227" s="34">
        <v>11</v>
      </c>
      <c r="C227" s="150"/>
      <c r="D227" s="150"/>
      <c r="E227" s="151"/>
      <c r="F227" s="149">
        <f t="shared" si="4"/>
        <v>0</v>
      </c>
      <c r="G227" s="148"/>
      <c r="H227" s="58"/>
      <c r="I227" s="58"/>
      <c r="J227" s="58"/>
      <c r="K227" s="58"/>
      <c r="L227" s="148">
        <f t="shared" si="5"/>
        <v>0</v>
      </c>
      <c r="M227" s="148"/>
      <c r="N227" s="58"/>
      <c r="O227" s="58"/>
      <c r="P227" s="58"/>
      <c r="Q227" s="58"/>
    </row>
    <row r="228" spans="2:17" ht="15.75" thickBot="1">
      <c r="B228" s="34">
        <v>12</v>
      </c>
      <c r="C228" s="150"/>
      <c r="D228" s="150"/>
      <c r="E228" s="151"/>
      <c r="F228" s="149">
        <f t="shared" si="4"/>
        <v>0</v>
      </c>
      <c r="G228" s="148"/>
      <c r="H228" s="58"/>
      <c r="I228" s="58"/>
      <c r="J228" s="58"/>
      <c r="K228" s="58"/>
      <c r="L228" s="148">
        <f t="shared" si="5"/>
        <v>0</v>
      </c>
      <c r="M228" s="148"/>
      <c r="N228" s="58"/>
      <c r="O228" s="58"/>
      <c r="P228" s="58"/>
      <c r="Q228" s="58"/>
    </row>
    <row r="229" spans="2:17" ht="15">
      <c r="B229" s="34" t="s">
        <v>158</v>
      </c>
      <c r="C229" s="150"/>
      <c r="D229" s="150"/>
      <c r="E229" s="151"/>
      <c r="F229" s="149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49">
        <f>SUM(L217:M228)</f>
        <v>1</v>
      </c>
      <c r="M229" s="158"/>
      <c r="N229" s="159">
        <f>SUM(N217:O228)</f>
        <v>0</v>
      </c>
      <c r="O229" s="160"/>
      <c r="P229" s="159">
        <f>SUM(P217:Q228)</f>
        <v>1</v>
      </c>
      <c r="Q229" s="160"/>
    </row>
    <row r="231" spans="2:17" ht="15">
      <c r="B231" s="56" t="s">
        <v>312</v>
      </c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</row>
    <row r="232" spans="2:17" ht="15">
      <c r="B232" s="112"/>
      <c r="C232" s="113"/>
      <c r="D232" s="113"/>
      <c r="E232" s="113"/>
      <c r="F232" s="113"/>
      <c r="G232" s="113"/>
      <c r="H232" s="161"/>
      <c r="I232" s="73" t="s">
        <v>201</v>
      </c>
      <c r="J232" s="73"/>
      <c r="K232" s="73"/>
      <c r="L232" s="73"/>
      <c r="M232" s="73"/>
      <c r="N232" s="73"/>
      <c r="O232" s="73"/>
      <c r="P232" s="73"/>
      <c r="Q232" s="73"/>
    </row>
    <row r="233" spans="2:17" ht="15">
      <c r="B233" s="114"/>
      <c r="C233" s="115"/>
      <c r="D233" s="115"/>
      <c r="E233" s="115"/>
      <c r="F233" s="115"/>
      <c r="G233" s="115"/>
      <c r="H233" s="162"/>
      <c r="I233" s="137" t="s">
        <v>143</v>
      </c>
      <c r="J233" s="138"/>
      <c r="K233" s="163"/>
      <c r="L233" s="137" t="s">
        <v>150</v>
      </c>
      <c r="M233" s="138"/>
      <c r="N233" s="163"/>
      <c r="O233" s="137" t="s">
        <v>151</v>
      </c>
      <c r="P233" s="138"/>
      <c r="Q233" s="163"/>
    </row>
    <row r="234" spans="2:17" ht="15.75" thickBot="1">
      <c r="B234" s="73" t="s">
        <v>202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4"/>
      <c r="M234" s="74"/>
      <c r="N234" s="74"/>
      <c r="O234" s="74"/>
      <c r="P234" s="74"/>
      <c r="Q234" s="74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5">
        <f>SUM(L235:Q235)</f>
        <v>0</v>
      </c>
      <c r="J235" s="165"/>
      <c r="K235" s="149"/>
      <c r="L235" s="58"/>
      <c r="M235" s="58"/>
      <c r="N235" s="58"/>
      <c r="O235" s="58"/>
      <c r="P235" s="58"/>
      <c r="Q235" s="58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5">
        <f>SUM(L236:Q236)</f>
        <v>0</v>
      </c>
      <c r="J236" s="165"/>
      <c r="K236" s="149"/>
      <c r="L236" s="58"/>
      <c r="M236" s="58"/>
      <c r="N236" s="58"/>
      <c r="O236" s="58"/>
      <c r="P236" s="58"/>
      <c r="Q236" s="58"/>
    </row>
    <row r="237" spans="2:17" ht="15.75" thickBot="1">
      <c r="B237" s="73" t="s">
        <v>203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164"/>
      <c r="M237" s="164"/>
      <c r="N237" s="164"/>
      <c r="O237" s="164"/>
      <c r="P237" s="164"/>
      <c r="Q237" s="164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5">
        <f aca="true" t="shared" si="6" ref="I238:I243">SUM(L238:Q238)</f>
        <v>0</v>
      </c>
      <c r="J238" s="165"/>
      <c r="K238" s="149"/>
      <c r="L238" s="58"/>
      <c r="M238" s="58"/>
      <c r="N238" s="58"/>
      <c r="O238" s="58"/>
      <c r="P238" s="58"/>
      <c r="Q238" s="58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5">
        <f t="shared" si="6"/>
        <v>0</v>
      </c>
      <c r="J239" s="165"/>
      <c r="K239" s="149"/>
      <c r="L239" s="58"/>
      <c r="M239" s="58"/>
      <c r="N239" s="58"/>
      <c r="O239" s="58"/>
      <c r="P239" s="58"/>
      <c r="Q239" s="58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5">
        <f t="shared" si="6"/>
        <v>0</v>
      </c>
      <c r="J240" s="165"/>
      <c r="K240" s="149"/>
      <c r="L240" s="58"/>
      <c r="M240" s="58"/>
      <c r="N240" s="58"/>
      <c r="O240" s="58"/>
      <c r="P240" s="58"/>
      <c r="Q240" s="58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5">
        <f t="shared" si="6"/>
        <v>0</v>
      </c>
      <c r="J241" s="165"/>
      <c r="K241" s="149"/>
      <c r="L241" s="58"/>
      <c r="M241" s="58"/>
      <c r="N241" s="58"/>
      <c r="O241" s="58"/>
      <c r="P241" s="58"/>
      <c r="Q241" s="58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5">
        <f t="shared" si="6"/>
        <v>0</v>
      </c>
      <c r="J242" s="165"/>
      <c r="K242" s="149"/>
      <c r="L242" s="58"/>
      <c r="M242" s="58"/>
      <c r="N242" s="58"/>
      <c r="O242" s="58"/>
      <c r="P242" s="58"/>
      <c r="Q242" s="58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5">
        <f t="shared" si="6"/>
        <v>0</v>
      </c>
      <c r="J243" s="165"/>
      <c r="K243" s="149"/>
      <c r="L243" s="58"/>
      <c r="M243" s="58"/>
      <c r="N243" s="58"/>
      <c r="O243" s="58"/>
      <c r="P243" s="58"/>
      <c r="Q243" s="58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330</v>
      </c>
      <c r="Q246" s="170"/>
    </row>
    <row r="247" spans="2:17" ht="15.75" thickBot="1">
      <c r="B247" s="81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3"/>
    </row>
    <row r="249" spans="2:17" ht="15.75" thickBot="1">
      <c r="B249" s="97" t="s">
        <v>317</v>
      </c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</row>
    <row r="250" spans="2:17" ht="15.75" thickBot="1">
      <c r="B250" s="44" t="s">
        <v>330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7" t="s">
        <v>321</v>
      </c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</row>
    <row r="253" spans="2:17" ht="15.75" thickBot="1">
      <c r="B253" s="44" t="s">
        <v>330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2:G222"/>
    <mergeCell ref="H224:I224"/>
    <mergeCell ref="J224:K224"/>
    <mergeCell ref="L224:M224"/>
    <mergeCell ref="F224:G224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H218:I218"/>
    <mergeCell ref="J218:K218"/>
    <mergeCell ref="L218:M218"/>
    <mergeCell ref="H222:I222"/>
    <mergeCell ref="J222:K222"/>
    <mergeCell ref="L222:M222"/>
    <mergeCell ref="F221:G221"/>
    <mergeCell ref="H221:I221"/>
    <mergeCell ref="J221:K221"/>
    <mergeCell ref="P220:Q220"/>
    <mergeCell ref="L221:M221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1:E221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F218:G218"/>
    <mergeCell ref="J216:K216"/>
    <mergeCell ref="B215:E216"/>
    <mergeCell ref="N211:O211"/>
    <mergeCell ref="N212:O212"/>
    <mergeCell ref="N217:O217"/>
    <mergeCell ref="N218:O218"/>
    <mergeCell ref="J212:K212"/>
    <mergeCell ref="B211:G212"/>
    <mergeCell ref="L211:M211"/>
    <mergeCell ref="P217:Q217"/>
    <mergeCell ref="L217:M217"/>
    <mergeCell ref="B214:Q214"/>
    <mergeCell ref="P216:Q216"/>
    <mergeCell ref="N216:O216"/>
    <mergeCell ref="L216:M216"/>
    <mergeCell ref="L215:Q215"/>
    <mergeCell ref="B217:E217"/>
    <mergeCell ref="L212:M212"/>
    <mergeCell ref="H217:I217"/>
    <mergeCell ref="J217:K217"/>
    <mergeCell ref="F217:G217"/>
    <mergeCell ref="F215:K215"/>
    <mergeCell ref="F216:G216"/>
    <mergeCell ref="H216:I216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J203:J206"/>
    <mergeCell ref="C205:I206"/>
    <mergeCell ref="B199:B202"/>
    <mergeCell ref="J199:J202"/>
    <mergeCell ref="C201:I202"/>
    <mergeCell ref="B203:B206"/>
    <mergeCell ref="L209:Q209"/>
    <mergeCell ref="P210:Q210"/>
    <mergeCell ref="N210:O210"/>
    <mergeCell ref="L210:M210"/>
    <mergeCell ref="N171:O171"/>
    <mergeCell ref="L167:M167"/>
    <mergeCell ref="L168:M168"/>
    <mergeCell ref="L169:M169"/>
    <mergeCell ref="L170:M170"/>
    <mergeCell ref="L171:M171"/>
    <mergeCell ref="N164:O164"/>
    <mergeCell ref="N165:O165"/>
    <mergeCell ref="N169:O169"/>
    <mergeCell ref="N170:O170"/>
    <mergeCell ref="P169:Q169"/>
    <mergeCell ref="P170:Q170"/>
    <mergeCell ref="N166:O166"/>
    <mergeCell ref="N167:O167"/>
    <mergeCell ref="N168:O168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L163:M163"/>
    <mergeCell ref="L164:M164"/>
    <mergeCell ref="L165:M165"/>
    <mergeCell ref="L166:M166"/>
    <mergeCell ref="H168:I168"/>
    <mergeCell ref="F166:G166"/>
    <mergeCell ref="F167:G167"/>
    <mergeCell ref="F168:G168"/>
    <mergeCell ref="J165:K165"/>
    <mergeCell ref="J159:K159"/>
    <mergeCell ref="J160:K160"/>
    <mergeCell ref="J161:K161"/>
    <mergeCell ref="H164:I164"/>
    <mergeCell ref="J156:K156"/>
    <mergeCell ref="J157:K157"/>
    <mergeCell ref="J158:K158"/>
    <mergeCell ref="J163:K163"/>
    <mergeCell ref="J164:K164"/>
    <mergeCell ref="H165:I165"/>
    <mergeCell ref="H166:I166"/>
    <mergeCell ref="H167:I167"/>
    <mergeCell ref="H157:I157"/>
    <mergeCell ref="H158:I158"/>
    <mergeCell ref="H159:I159"/>
    <mergeCell ref="H160:I160"/>
    <mergeCell ref="H163:I163"/>
    <mergeCell ref="H161:I161"/>
    <mergeCell ref="H162:I162"/>
    <mergeCell ref="F159:G159"/>
    <mergeCell ref="D161:E161"/>
    <mergeCell ref="D162:E162"/>
    <mergeCell ref="D165:E165"/>
    <mergeCell ref="F165:G165"/>
    <mergeCell ref="F155:G155"/>
    <mergeCell ref="F156:G156"/>
    <mergeCell ref="F157:G157"/>
    <mergeCell ref="F158:G158"/>
    <mergeCell ref="D170:E170"/>
    <mergeCell ref="H169:I169"/>
    <mergeCell ref="H170:I170"/>
    <mergeCell ref="D171:E171"/>
    <mergeCell ref="H171:I171"/>
    <mergeCell ref="F169:G169"/>
    <mergeCell ref="F170:G170"/>
    <mergeCell ref="F171:G171"/>
    <mergeCell ref="J167:K167"/>
    <mergeCell ref="J166:K166"/>
    <mergeCell ref="J169:K169"/>
    <mergeCell ref="J170:K170"/>
    <mergeCell ref="J168:K168"/>
    <mergeCell ref="F160:G160"/>
    <mergeCell ref="F161:G161"/>
    <mergeCell ref="F162:G162"/>
    <mergeCell ref="F163:G163"/>
    <mergeCell ref="F164:G164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D164:E164"/>
    <mergeCell ref="B166:C166"/>
    <mergeCell ref="B167:C167"/>
    <mergeCell ref="B169:C169"/>
    <mergeCell ref="D167:E167"/>
    <mergeCell ref="D168:E168"/>
    <mergeCell ref="D169:E169"/>
    <mergeCell ref="D166:E166"/>
    <mergeCell ref="B170:C170"/>
    <mergeCell ref="B161:C161"/>
    <mergeCell ref="B162:C162"/>
    <mergeCell ref="B164:C164"/>
    <mergeCell ref="B165:C165"/>
    <mergeCell ref="B155:C155"/>
    <mergeCell ref="B156:C156"/>
    <mergeCell ref="B168:C168"/>
    <mergeCell ref="B157:C157"/>
    <mergeCell ref="B158:C158"/>
    <mergeCell ref="B159:C159"/>
    <mergeCell ref="B160:C160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F152:G153"/>
    <mergeCell ref="L154:M154"/>
    <mergeCell ref="N154:O154"/>
    <mergeCell ref="P154:Q154"/>
    <mergeCell ref="P152:Q153"/>
    <mergeCell ref="N152:O153"/>
    <mergeCell ref="L152:M153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6:M146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N142:O142"/>
    <mergeCell ref="L142:M142"/>
    <mergeCell ref="N138:O138"/>
    <mergeCell ref="N139:O139"/>
    <mergeCell ref="N140:O140"/>
    <mergeCell ref="N141:O141"/>
    <mergeCell ref="L138:M138"/>
    <mergeCell ref="L139:M139"/>
    <mergeCell ref="L140:M140"/>
    <mergeCell ref="L141:M141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1:I131"/>
    <mergeCell ref="B132:I132"/>
    <mergeCell ref="B136:I137"/>
    <mergeCell ref="B135:Q135"/>
    <mergeCell ref="N136:Q136"/>
    <mergeCell ref="J136:M136"/>
    <mergeCell ref="J137:K137"/>
    <mergeCell ref="L137:M137"/>
    <mergeCell ref="N137:O137"/>
    <mergeCell ref="P137:Q137"/>
    <mergeCell ref="N127:Q127"/>
    <mergeCell ref="J127:M127"/>
    <mergeCell ref="B129:I129"/>
    <mergeCell ref="B130:I130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B173:Q173"/>
    <mergeCell ref="B174:I175"/>
    <mergeCell ref="J175:M175"/>
    <mergeCell ref="N175:Q175"/>
    <mergeCell ref="J174:Q174"/>
    <mergeCell ref="J131:M131"/>
    <mergeCell ref="J132:M132"/>
    <mergeCell ref="B116:Q116"/>
    <mergeCell ref="B118:I118"/>
    <mergeCell ref="J118:Q118"/>
    <mergeCell ref="B117:I117"/>
    <mergeCell ref="J117:Q117"/>
    <mergeCell ref="B127:I127"/>
    <mergeCell ref="B128:I128"/>
    <mergeCell ref="B123:Q123"/>
    <mergeCell ref="B38:P38"/>
    <mergeCell ref="B121:I121"/>
    <mergeCell ref="J129:M129"/>
    <mergeCell ref="J130:M130"/>
    <mergeCell ref="B111:Q111"/>
    <mergeCell ref="B112:Q112"/>
    <mergeCell ref="J114:Q114"/>
    <mergeCell ref="B114:I114"/>
    <mergeCell ref="B113:I113"/>
    <mergeCell ref="J113:Q113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B20:D20"/>
    <mergeCell ref="B21:D21"/>
    <mergeCell ref="B30:Q30"/>
    <mergeCell ref="E20:Q20"/>
    <mergeCell ref="E21:Q21"/>
    <mergeCell ref="B17:Q17"/>
    <mergeCell ref="B18:D18"/>
    <mergeCell ref="E18:Q18"/>
    <mergeCell ref="E19:Q19"/>
    <mergeCell ref="B19:D19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X</cp:lastModifiedBy>
  <cp:lastPrinted>2016-04-16T16:58:13Z</cp:lastPrinted>
  <dcterms:created xsi:type="dcterms:W3CDTF">2016-04-14T14:10:28Z</dcterms:created>
  <dcterms:modified xsi:type="dcterms:W3CDTF">2016-10-20T11:48:03Z</dcterms:modified>
  <cp:category/>
  <cp:version/>
  <cp:contentType/>
  <cp:contentStatus/>
</cp:coreProperties>
</file>